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360" yWindow="390" windowWidth="18675" windowHeight="8205"/>
  </bookViews>
  <sheets>
    <sheet name="Bedienungsanleitung" sheetId="6" r:id="rId1"/>
    <sheet name="Überfallswehr" sheetId="5" r:id="rId2"/>
  </sheets>
  <calcPr calcId="145621"/>
</workbook>
</file>

<file path=xl/calcChain.xml><?xml version="1.0" encoding="utf-8"?>
<calcChain xmlns="http://schemas.openxmlformats.org/spreadsheetml/2006/main">
  <c r="C15" i="5" l="1"/>
  <c r="C16" i="5" s="1"/>
  <c r="C18" i="5" s="1"/>
  <c r="E16" i="5"/>
  <c r="E18" i="5" s="1"/>
</calcChain>
</file>

<file path=xl/sharedStrings.xml><?xml version="1.0" encoding="utf-8"?>
<sst xmlns="http://schemas.openxmlformats.org/spreadsheetml/2006/main" count="32" uniqueCount="28">
  <si>
    <t>Mittels der Messung der Höhendifferenz (=h) kann der Durchfluss bestimmt werden, dies ist eine einfache und sehr genaue Methode</t>
  </si>
  <si>
    <t>Skizze:</t>
  </si>
  <si>
    <r>
      <t>m</t>
    </r>
    <r>
      <rPr>
        <b/>
        <vertAlign val="superscript"/>
        <sz val="14"/>
        <color theme="1"/>
        <rFont val="Calibri"/>
        <family val="2"/>
        <scheme val="minor"/>
      </rPr>
      <t>3</t>
    </r>
    <r>
      <rPr>
        <b/>
        <sz val="14"/>
        <color theme="1"/>
        <rFont val="Calibri"/>
        <family val="2"/>
        <scheme val="minor"/>
      </rPr>
      <t>/s</t>
    </r>
  </si>
  <si>
    <t>Q</t>
  </si>
  <si>
    <t>μ</t>
  </si>
  <si>
    <t>-</t>
  </si>
  <si>
    <t>Winkelmaß</t>
  </si>
  <si>
    <t>°</t>
  </si>
  <si>
    <t>α</t>
  </si>
  <si>
    <t>m</t>
  </si>
  <si>
    <t>wu</t>
  </si>
  <si>
    <t>wo</t>
  </si>
  <si>
    <t>h</t>
  </si>
  <si>
    <t>b</t>
  </si>
  <si>
    <t>senkrecht (α=0°)</t>
  </si>
  <si>
    <t>Fall 2:</t>
  </si>
  <si>
    <t>scharfkantig geneigt</t>
  </si>
  <si>
    <t>Fall 1:</t>
  </si>
  <si>
    <t>Gelb hinterlegte Flächen sind veränderbar</t>
  </si>
  <si>
    <t>(grobe Abschätzung der Verluste - Werte ohne Gewähr)</t>
  </si>
  <si>
    <t>Berechnung Überfallswehr (vollkommener Überfall)</t>
  </si>
  <si>
    <t>Geschätzter Nutzer!</t>
  </si>
  <si>
    <t>Viel Erfolg bei der Planung wünscht ihnen die Jank GmbH!</t>
  </si>
  <si>
    <t>Für die Richtigkeit der Ergebnisse wird keine Gewähr übernommen!</t>
  </si>
  <si>
    <t>Grundsätzlich können alle gelben Flächen verändert werden.</t>
  </si>
  <si>
    <t xml:space="preserve">Die darin hinterlegten Kennwerte und Formeln sind aus der gängigen Literatur übernommen und werden auch von uns verwendet.                                      </t>
  </si>
  <si>
    <t>Zur Berechnung wechseln sie bitte auf das Tabellenblatt Überfallswehr</t>
  </si>
  <si>
    <t xml:space="preserve">Dieses Tool errechnet die Wassermenge, die über eine Wehr strömt.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</si>
</sst>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5" xfId="0" applyFont="1" applyBorder="1"/>
    <xf numFmtId="0" fontId="3" fillId="0" borderId="0" xfId="0" applyFont="1" applyBorder="1"/>
    <xf numFmtId="0" fontId="3" fillId="2" borderId="10" xfId="0" applyFont="1" applyFill="1" applyBorder="1"/>
    <xf numFmtId="0" fontId="3" fillId="2" borderId="10" xfId="0" applyFont="1" applyFill="1" applyBorder="1" applyAlignment="1">
      <alignment horizontal="right"/>
    </xf>
    <xf numFmtId="0" fontId="4" fillId="2" borderId="10" xfId="0" applyFont="1" applyFill="1" applyBorder="1"/>
    <xf numFmtId="0" fontId="3" fillId="2" borderId="11" xfId="0" applyFont="1" applyFill="1" applyBorder="1"/>
    <xf numFmtId="0" fontId="4" fillId="2" borderId="11" xfId="0" applyFont="1" applyFill="1" applyBorder="1"/>
    <xf numFmtId="0" fontId="1" fillId="0" borderId="5" xfId="0" applyFont="1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5" fillId="0" borderId="0" xfId="0" applyFont="1" applyBorder="1" applyAlignment="1"/>
    <xf numFmtId="0" fontId="0" fillId="0" borderId="12" xfId="0" applyFont="1" applyBorder="1"/>
    <xf numFmtId="0" fontId="0" fillId="0" borderId="13" xfId="0" applyFont="1" applyBorder="1"/>
    <xf numFmtId="0" fontId="0" fillId="0" borderId="13" xfId="0" applyBorder="1"/>
    <xf numFmtId="0" fontId="0" fillId="0" borderId="14" xfId="0" applyFont="1" applyBorder="1"/>
    <xf numFmtId="0" fontId="3" fillId="3" borderId="10" xfId="0" applyFont="1" applyFill="1" applyBorder="1" applyProtection="1">
      <protection locked="0"/>
    </xf>
    <xf numFmtId="0" fontId="3" fillId="3" borderId="11" xfId="0" applyFont="1" applyFill="1" applyBorder="1" applyProtection="1">
      <protection locked="0"/>
    </xf>
    <xf numFmtId="0" fontId="0" fillId="3" borderId="14" xfId="0" applyFill="1" applyBorder="1" applyAlignment="1">
      <alignment wrapText="1"/>
    </xf>
    <xf numFmtId="0" fontId="0" fillId="3" borderId="13" xfId="0" applyFill="1" applyBorder="1"/>
    <xf numFmtId="0" fontId="0" fillId="3" borderId="12" xfId="0" applyFill="1" applyBorder="1"/>
    <xf numFmtId="0" fontId="0" fillId="3" borderId="5" xfId="0" applyFill="1" applyBorder="1" applyAlignment="1">
      <alignment wrapText="1"/>
    </xf>
    <xf numFmtId="0" fontId="1" fillId="3" borderId="0" xfId="0" applyFont="1" applyFill="1" applyBorder="1" applyAlignment="1">
      <alignment horizontal="left" wrapText="1"/>
    </xf>
    <xf numFmtId="0" fontId="0" fillId="3" borderId="4" xfId="0" applyFill="1" applyBorder="1"/>
    <xf numFmtId="0" fontId="6" fillId="3" borderId="0" xfId="0" applyFont="1" applyFill="1" applyBorder="1" applyAlignment="1">
      <alignment horizontal="left"/>
    </xf>
    <xf numFmtId="0" fontId="0" fillId="3" borderId="5" xfId="0" applyFill="1" applyBorder="1"/>
    <xf numFmtId="0" fontId="1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0" fillId="0" borderId="1" xfId="0" applyBorder="1"/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631413</xdr:colOff>
      <xdr:row>22</xdr:row>
      <xdr:rowOff>19050</xdr:rowOff>
    </xdr:from>
    <xdr:to>
      <xdr:col>6</xdr:col>
      <xdr:colOff>797449</xdr:colOff>
      <xdr:row>31</xdr:row>
      <xdr:rowOff>161925</xdr:rowOff>
    </xdr:to>
    <xdr:pic>
      <xdr:nvPicPr>
        <xdr:cNvPr id="2" name="Grafik 1" descr="Weh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1413" y="4210050"/>
          <a:ext cx="5080936" cy="1857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view="pageLayout" zoomScaleNormal="100" workbookViewId="0">
      <selection activeCell="B23" sqref="B23"/>
    </sheetView>
  </sheetViews>
  <sheetFormatPr baseColWidth="10" defaultRowHeight="15" x14ac:dyDescent="0.25"/>
  <cols>
    <col min="1" max="1" width="6.140625" customWidth="1"/>
    <col min="2" max="2" width="74.85546875" customWidth="1"/>
    <col min="3" max="3" width="6.28515625" customWidth="1"/>
  </cols>
  <sheetData>
    <row r="1" spans="1:3" ht="41.25" customHeight="1" thickBot="1" x14ac:dyDescent="0.3"/>
    <row r="2" spans="1:3" ht="15.75" thickTop="1" x14ac:dyDescent="0.25">
      <c r="A2" s="31"/>
      <c r="B2" s="32"/>
      <c r="C2" s="33"/>
    </row>
    <row r="3" spans="1:3" ht="18.75" x14ac:dyDescent="0.3">
      <c r="A3" s="34"/>
      <c r="B3" s="35" t="s">
        <v>21</v>
      </c>
      <c r="C3" s="36"/>
    </row>
    <row r="4" spans="1:3" ht="18.75" x14ac:dyDescent="0.3">
      <c r="A4" s="34"/>
      <c r="B4" s="35"/>
      <c r="C4" s="36"/>
    </row>
    <row r="5" spans="1:3" ht="63" customHeight="1" x14ac:dyDescent="0.3">
      <c r="A5" s="34"/>
      <c r="B5" s="35" t="s">
        <v>27</v>
      </c>
      <c r="C5" s="36"/>
    </row>
    <row r="6" spans="1:3" x14ac:dyDescent="0.25">
      <c r="A6" s="34"/>
      <c r="B6" s="37"/>
      <c r="C6" s="36"/>
    </row>
    <row r="7" spans="1:3" ht="55.5" customHeight="1" x14ac:dyDescent="0.3">
      <c r="A7" s="38"/>
      <c r="B7" s="35" t="s">
        <v>25</v>
      </c>
      <c r="C7" s="36"/>
    </row>
    <row r="8" spans="1:3" ht="8.25" customHeight="1" x14ac:dyDescent="0.3">
      <c r="A8" s="38"/>
      <c r="B8" s="35"/>
      <c r="C8" s="36"/>
    </row>
    <row r="9" spans="1:3" ht="29.25" customHeight="1" x14ac:dyDescent="0.3">
      <c r="A9" s="38"/>
      <c r="B9" s="35" t="s">
        <v>24</v>
      </c>
      <c r="C9" s="36"/>
    </row>
    <row r="10" spans="1:3" x14ac:dyDescent="0.25">
      <c r="A10" s="38"/>
      <c r="B10" s="37"/>
      <c r="C10" s="36"/>
    </row>
    <row r="11" spans="1:3" ht="18.75" x14ac:dyDescent="0.3">
      <c r="A11" s="38"/>
      <c r="B11" s="39" t="s">
        <v>26</v>
      </c>
      <c r="C11" s="36"/>
    </row>
    <row r="12" spans="1:3" x14ac:dyDescent="0.25">
      <c r="A12" s="38"/>
      <c r="B12" s="40"/>
      <c r="C12" s="36"/>
    </row>
    <row r="13" spans="1:3" x14ac:dyDescent="0.25">
      <c r="A13" s="38"/>
      <c r="B13" s="37"/>
      <c r="C13" s="36"/>
    </row>
    <row r="14" spans="1:3" ht="18.75" x14ac:dyDescent="0.3">
      <c r="A14" s="38"/>
      <c r="B14" s="39" t="s">
        <v>22</v>
      </c>
      <c r="C14" s="36"/>
    </row>
    <row r="15" spans="1:3" ht="18.75" x14ac:dyDescent="0.3">
      <c r="A15" s="38"/>
      <c r="B15" s="39"/>
      <c r="C15" s="36"/>
    </row>
    <row r="16" spans="1:3" x14ac:dyDescent="0.25">
      <c r="A16" s="38"/>
      <c r="B16" s="37"/>
      <c r="C16" s="36"/>
    </row>
    <row r="17" spans="1:3" x14ac:dyDescent="0.25">
      <c r="A17" s="38"/>
      <c r="B17" s="37" t="s">
        <v>23</v>
      </c>
      <c r="C17" s="36"/>
    </row>
    <row r="18" spans="1:3" x14ac:dyDescent="0.25">
      <c r="A18" s="38"/>
      <c r="B18" s="41"/>
      <c r="C18" s="36"/>
    </row>
    <row r="19" spans="1:3" x14ac:dyDescent="0.25">
      <c r="A19" s="23"/>
      <c r="B19" s="22"/>
      <c r="C19" s="21"/>
    </row>
    <row r="20" spans="1:3" x14ac:dyDescent="0.25">
      <c r="A20" s="23"/>
      <c r="B20" s="22"/>
      <c r="C20" s="21"/>
    </row>
    <row r="21" spans="1:3" x14ac:dyDescent="0.25">
      <c r="A21" s="23"/>
      <c r="B21" s="22"/>
      <c r="C21" s="21"/>
    </row>
    <row r="22" spans="1:3" x14ac:dyDescent="0.25">
      <c r="A22" s="23"/>
      <c r="B22" s="22"/>
      <c r="C22" s="21"/>
    </row>
    <row r="23" spans="1:3" x14ac:dyDescent="0.25">
      <c r="A23" s="23"/>
      <c r="B23" s="22"/>
      <c r="C23" s="21"/>
    </row>
    <row r="24" spans="1:3" x14ac:dyDescent="0.25">
      <c r="A24" s="23"/>
      <c r="B24" s="22"/>
      <c r="C24" s="21"/>
    </row>
    <row r="25" spans="1:3" x14ac:dyDescent="0.25">
      <c r="A25" s="23"/>
      <c r="B25" s="22"/>
      <c r="C25" s="21"/>
    </row>
    <row r="26" spans="1:3" x14ac:dyDescent="0.25">
      <c r="A26" s="23"/>
      <c r="B26" s="22"/>
      <c r="C26" s="21"/>
    </row>
    <row r="27" spans="1:3" ht="135.75" customHeight="1" x14ac:dyDescent="0.25">
      <c r="A27" s="23"/>
      <c r="B27" s="22"/>
      <c r="C27" s="21"/>
    </row>
    <row r="28" spans="1:3" x14ac:dyDescent="0.25">
      <c r="A28" s="23"/>
      <c r="B28" s="22"/>
      <c r="C28" s="21"/>
    </row>
    <row r="29" spans="1:3" ht="23.25" customHeight="1" thickBot="1" x14ac:dyDescent="0.3">
      <c r="A29" s="42"/>
      <c r="B29" s="43"/>
      <c r="C29" s="44"/>
    </row>
    <row r="30" spans="1:3" ht="15.75" thickTop="1" x14ac:dyDescent="0.25"/>
  </sheetData>
  <pageMargins left="0.7" right="0.7" top="0.78740157499999996" bottom="0.78740157499999996" header="0.3" footer="0.3"/>
  <pageSetup paperSize="9" orientation="portrait" r:id="rId1"/>
  <headerFooter>
    <oddHeader>&amp;L&amp;G&amp;RJank GmbH
A-5225 Jeging, Schweiber 9
Tel.: +43 77446243 Fax-9
e-mail: office@jank.net</oddHeader>
    <oddFooter>&amp;CCopyright Jank GmbH (2013)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M96"/>
  <sheetViews>
    <sheetView view="pageLayout" zoomScaleNormal="100" workbookViewId="0">
      <selection activeCell="C12" sqref="C12"/>
    </sheetView>
  </sheetViews>
  <sheetFormatPr baseColWidth="10" defaultRowHeight="15" x14ac:dyDescent="0.25"/>
  <cols>
    <col min="2" max="2" width="15.140625" customWidth="1"/>
    <col min="4" max="4" width="5.5703125" bestFit="1" customWidth="1"/>
    <col min="7" max="7" width="20.28515625" customWidth="1"/>
  </cols>
  <sheetData>
    <row r="1" spans="1:13" ht="41.2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6" customHeight="1" thickTop="1" x14ac:dyDescent="0.25">
      <c r="A2" s="28"/>
      <c r="B2" s="27"/>
      <c r="C2" s="26"/>
      <c r="D2" s="26"/>
      <c r="E2" s="26"/>
      <c r="F2" s="26"/>
      <c r="G2" s="25"/>
      <c r="H2" s="1"/>
      <c r="I2" s="1"/>
      <c r="J2" s="1"/>
      <c r="K2" s="1"/>
      <c r="L2" s="1"/>
      <c r="M2" s="1"/>
    </row>
    <row r="3" spans="1:13" ht="21" x14ac:dyDescent="0.35">
      <c r="A3" s="7"/>
      <c r="B3" s="24" t="s">
        <v>20</v>
      </c>
      <c r="C3" s="6"/>
      <c r="D3" s="6"/>
      <c r="E3" s="6"/>
      <c r="F3" s="6"/>
      <c r="G3" s="5"/>
      <c r="H3" s="1"/>
      <c r="I3" s="1"/>
      <c r="J3" s="1"/>
      <c r="K3" s="1"/>
      <c r="L3" s="1"/>
      <c r="M3" s="1"/>
    </row>
    <row r="4" spans="1:13" x14ac:dyDescent="0.25">
      <c r="A4" s="7"/>
      <c r="B4" s="22" t="s">
        <v>19</v>
      </c>
      <c r="C4" s="22"/>
      <c r="D4" s="22"/>
      <c r="E4" s="22"/>
      <c r="F4" s="22"/>
      <c r="G4" s="21"/>
      <c r="H4" s="1"/>
      <c r="I4" s="1"/>
      <c r="J4" s="1"/>
      <c r="K4" s="1"/>
      <c r="L4" s="1"/>
      <c r="M4" s="1"/>
    </row>
    <row r="5" spans="1:13" ht="15.75" thickBot="1" x14ac:dyDescent="0.3">
      <c r="A5" s="23"/>
      <c r="B5" s="22"/>
      <c r="C5" s="22"/>
      <c r="D5" s="22"/>
      <c r="E5" s="22"/>
      <c r="F5" s="22"/>
      <c r="G5" s="21"/>
      <c r="H5" s="1"/>
      <c r="I5" s="1"/>
      <c r="J5" s="1"/>
      <c r="K5" s="1"/>
      <c r="L5" s="1"/>
      <c r="M5" s="1"/>
    </row>
    <row r="6" spans="1:13" ht="19.5" thickBot="1" x14ac:dyDescent="0.35">
      <c r="A6" s="13"/>
      <c r="B6" s="45" t="s">
        <v>18</v>
      </c>
      <c r="C6" s="46"/>
      <c r="D6" s="46"/>
      <c r="E6" s="46"/>
      <c r="F6" s="47"/>
      <c r="G6" s="5"/>
      <c r="H6" s="1"/>
      <c r="I6" s="1"/>
      <c r="J6" s="1"/>
      <c r="K6" s="1"/>
      <c r="L6" s="1"/>
      <c r="M6" s="1"/>
    </row>
    <row r="7" spans="1:13" ht="18.75" x14ac:dyDescent="0.3">
      <c r="A7" s="13"/>
      <c r="B7" s="14"/>
      <c r="C7" s="14"/>
      <c r="D7" s="14"/>
      <c r="E7" s="14"/>
      <c r="F7" s="14"/>
      <c r="G7" s="5"/>
      <c r="H7" s="1"/>
      <c r="I7" s="1"/>
      <c r="J7" s="1"/>
      <c r="K7" s="1"/>
      <c r="L7" s="1"/>
      <c r="M7" s="1"/>
    </row>
    <row r="8" spans="1:13" ht="18.75" x14ac:dyDescent="0.3">
      <c r="A8" s="20" t="s">
        <v>17</v>
      </c>
      <c r="B8" s="8" t="s">
        <v>16</v>
      </c>
      <c r="C8" s="14"/>
      <c r="D8" s="20" t="s">
        <v>15</v>
      </c>
      <c r="E8" s="8" t="s">
        <v>14</v>
      </c>
      <c r="F8" s="14"/>
      <c r="G8" s="5"/>
      <c r="H8" s="1"/>
      <c r="I8" s="1"/>
      <c r="J8" s="1"/>
      <c r="K8" s="1"/>
      <c r="L8" s="1"/>
      <c r="M8" s="1"/>
    </row>
    <row r="9" spans="1:13" ht="18.75" x14ac:dyDescent="0.3">
      <c r="A9" s="13"/>
      <c r="B9" s="14"/>
      <c r="C9" s="14"/>
      <c r="D9" s="14"/>
      <c r="E9" s="14"/>
      <c r="F9" s="14"/>
      <c r="G9" s="5"/>
      <c r="H9" s="1"/>
      <c r="I9" s="1"/>
      <c r="J9" s="1"/>
      <c r="K9" s="1"/>
      <c r="L9" s="1"/>
      <c r="M9" s="1"/>
    </row>
    <row r="10" spans="1:13" ht="18.75" x14ac:dyDescent="0.3">
      <c r="A10" s="13"/>
      <c r="B10" s="15" t="s">
        <v>13</v>
      </c>
      <c r="C10" s="29">
        <v>1</v>
      </c>
      <c r="D10" s="15" t="s">
        <v>9</v>
      </c>
      <c r="E10" s="14"/>
      <c r="F10" s="14"/>
      <c r="G10" s="5"/>
      <c r="H10" s="1"/>
      <c r="I10" s="1"/>
      <c r="J10" s="1"/>
      <c r="K10" s="1"/>
      <c r="L10" s="1"/>
      <c r="M10" s="1"/>
    </row>
    <row r="11" spans="1:13" ht="18.75" x14ac:dyDescent="0.3">
      <c r="A11" s="13"/>
      <c r="B11" s="15" t="s">
        <v>12</v>
      </c>
      <c r="C11" s="29">
        <v>1</v>
      </c>
      <c r="D11" s="15" t="s">
        <v>9</v>
      </c>
      <c r="E11" s="14"/>
      <c r="F11" s="14"/>
      <c r="G11" s="5"/>
      <c r="H11" s="1"/>
      <c r="I11" s="1"/>
      <c r="J11" s="1"/>
      <c r="K11" s="1"/>
      <c r="L11" s="1"/>
      <c r="M11" s="1"/>
    </row>
    <row r="12" spans="1:13" ht="18.75" x14ac:dyDescent="0.3">
      <c r="A12" s="13"/>
      <c r="B12" s="15" t="s">
        <v>11</v>
      </c>
      <c r="C12" s="29">
        <v>1</v>
      </c>
      <c r="D12" s="15" t="s">
        <v>9</v>
      </c>
      <c r="E12" s="14"/>
      <c r="F12" s="14"/>
      <c r="G12" s="5"/>
      <c r="H12" s="1"/>
      <c r="I12" s="1"/>
      <c r="J12" s="1"/>
      <c r="K12" s="1"/>
      <c r="L12" s="1"/>
      <c r="M12" s="1"/>
    </row>
    <row r="13" spans="1:13" ht="18.75" x14ac:dyDescent="0.3">
      <c r="A13" s="13"/>
      <c r="B13" s="15" t="s">
        <v>10</v>
      </c>
      <c r="C13" s="29">
        <v>1</v>
      </c>
      <c r="D13" s="15" t="s">
        <v>9</v>
      </c>
      <c r="E13" s="14"/>
      <c r="F13" s="14"/>
      <c r="G13" s="5"/>
      <c r="H13" s="1"/>
      <c r="I13" s="1"/>
      <c r="J13" s="1"/>
      <c r="K13" s="1"/>
      <c r="L13" s="1"/>
      <c r="M13" s="1"/>
    </row>
    <row r="14" spans="1:13" ht="18.75" x14ac:dyDescent="0.3">
      <c r="A14" s="13"/>
      <c r="B14" s="19" t="s">
        <v>8</v>
      </c>
      <c r="C14" s="30">
        <v>3</v>
      </c>
      <c r="D14" s="18" t="s">
        <v>7</v>
      </c>
      <c r="E14" s="14"/>
      <c r="F14" s="14"/>
      <c r="G14" s="5"/>
      <c r="H14" s="1"/>
      <c r="I14" s="1"/>
      <c r="J14" s="1"/>
      <c r="K14" s="1"/>
      <c r="L14" s="1"/>
      <c r="M14" s="1"/>
    </row>
    <row r="15" spans="1:13" ht="18.75" x14ac:dyDescent="0.3">
      <c r="A15" s="13"/>
      <c r="B15" s="17" t="s">
        <v>6</v>
      </c>
      <c r="C15" s="15">
        <f>SIN(C14*PI()/180)</f>
        <v>5.2335956242943828E-2</v>
      </c>
      <c r="D15" s="15"/>
      <c r="E15" s="16" t="s">
        <v>5</v>
      </c>
      <c r="F15" s="15"/>
      <c r="G15" s="5"/>
      <c r="H15" s="1"/>
      <c r="I15" s="1"/>
      <c r="J15" s="1"/>
      <c r="K15" s="1"/>
      <c r="L15" s="1"/>
      <c r="M15" s="1"/>
    </row>
    <row r="16" spans="1:13" ht="18.75" x14ac:dyDescent="0.3">
      <c r="A16" s="13"/>
      <c r="B16" s="15" t="s">
        <v>4</v>
      </c>
      <c r="C16" s="15">
        <f>(0.6035+0.0813*C11/C12)*(1+0.002374*C15+0.0000174*POWER(C15,2)-2.866*EXP(-8)*POWER(C15,3)-5.14*EXP(-9)*POWER(C15,2))</f>
        <v>0.68488383180786883</v>
      </c>
      <c r="D16" s="15"/>
      <c r="E16" s="15">
        <f>(0.6035+0.0813*C11/C12)</f>
        <v>0.68480000000000008</v>
      </c>
      <c r="F16" s="15"/>
      <c r="G16" s="5"/>
      <c r="H16" s="1"/>
      <c r="I16" s="1"/>
      <c r="J16" s="1"/>
      <c r="K16" s="1"/>
      <c r="L16" s="1"/>
      <c r="M16" s="1"/>
    </row>
    <row r="17" spans="1:13" ht="19.5" thickBot="1" x14ac:dyDescent="0.35">
      <c r="A17" s="13"/>
      <c r="B17" s="14"/>
      <c r="C17" s="14"/>
      <c r="D17" s="14"/>
      <c r="E17" s="14"/>
      <c r="F17" s="14"/>
      <c r="G17" s="5"/>
      <c r="H17" s="1"/>
      <c r="I17" s="1"/>
      <c r="J17" s="1"/>
      <c r="K17" s="1"/>
      <c r="L17" s="1"/>
      <c r="M17" s="1"/>
    </row>
    <row r="18" spans="1:13" ht="21.75" thickBot="1" x14ac:dyDescent="0.35">
      <c r="A18" s="13"/>
      <c r="B18" s="12" t="s">
        <v>3</v>
      </c>
      <c r="C18" s="11">
        <f>2/3*C16*C10*SQRT(2*9.81)*POWER(C11,1.5)</f>
        <v>2.0224377186915672</v>
      </c>
      <c r="D18" s="11" t="s">
        <v>2</v>
      </c>
      <c r="E18" s="10">
        <f>2/3*E16*C10*SQRT(2*9.81)*POWER(C11,1.5)</f>
        <v>2.0221901663295667</v>
      </c>
      <c r="F18" s="9" t="s">
        <v>2</v>
      </c>
      <c r="G18" s="5"/>
      <c r="H18" s="1"/>
      <c r="I18" s="1"/>
      <c r="J18" s="1"/>
      <c r="K18" s="1"/>
      <c r="L18" s="1"/>
      <c r="M18" s="1"/>
    </row>
    <row r="19" spans="1:13" x14ac:dyDescent="0.25">
      <c r="A19" s="7"/>
      <c r="B19" s="6"/>
      <c r="C19" s="6"/>
      <c r="D19" s="6"/>
      <c r="E19" s="6"/>
      <c r="F19" s="6"/>
      <c r="G19" s="5"/>
      <c r="H19" s="1"/>
      <c r="I19" s="1"/>
      <c r="J19" s="1"/>
      <c r="K19" s="1"/>
      <c r="L19" s="1"/>
      <c r="M19" s="1"/>
    </row>
    <row r="20" spans="1:13" x14ac:dyDescent="0.25">
      <c r="A20" s="7"/>
      <c r="B20" s="6"/>
      <c r="C20" s="6"/>
      <c r="D20" s="6"/>
      <c r="E20" s="6"/>
      <c r="F20" s="6"/>
      <c r="G20" s="5"/>
      <c r="H20" s="1"/>
      <c r="I20" s="1"/>
      <c r="J20" s="1"/>
      <c r="K20" s="1"/>
      <c r="L20" s="1"/>
      <c r="M20" s="1"/>
    </row>
    <row r="21" spans="1:13" ht="18.75" x14ac:dyDescent="0.3">
      <c r="A21" s="7"/>
      <c r="B21" s="8" t="s">
        <v>1</v>
      </c>
      <c r="C21" s="6"/>
      <c r="D21" s="6"/>
      <c r="E21" s="6"/>
      <c r="F21" s="6"/>
      <c r="G21" s="5"/>
      <c r="H21" s="1"/>
      <c r="I21" s="1"/>
      <c r="J21" s="1"/>
      <c r="K21" s="1"/>
      <c r="L21" s="1"/>
      <c r="M21" s="1"/>
    </row>
    <row r="22" spans="1:13" x14ac:dyDescent="0.25">
      <c r="A22" s="7"/>
      <c r="B22" s="6"/>
      <c r="C22" s="6"/>
      <c r="D22" s="6"/>
      <c r="E22" s="6"/>
      <c r="F22" s="6"/>
      <c r="G22" s="5"/>
      <c r="H22" s="1"/>
      <c r="I22" s="1"/>
      <c r="J22" s="1"/>
      <c r="K22" s="1"/>
      <c r="L22" s="1"/>
      <c r="M22" s="1"/>
    </row>
    <row r="23" spans="1:13" x14ac:dyDescent="0.25">
      <c r="A23" s="7"/>
      <c r="B23" s="6"/>
      <c r="C23" s="6"/>
      <c r="D23" s="6"/>
      <c r="E23" s="6"/>
      <c r="F23" s="6"/>
      <c r="G23" s="5"/>
      <c r="H23" s="1"/>
      <c r="I23" s="1"/>
      <c r="J23" s="1"/>
      <c r="K23" s="1"/>
      <c r="L23" s="1"/>
      <c r="M23" s="1"/>
    </row>
    <row r="24" spans="1:13" x14ac:dyDescent="0.25">
      <c r="A24" s="7"/>
      <c r="B24" s="6"/>
      <c r="C24" s="6"/>
      <c r="D24" s="6"/>
      <c r="E24" s="6"/>
      <c r="F24" s="6"/>
      <c r="G24" s="5"/>
      <c r="H24" s="1"/>
      <c r="I24" s="1"/>
      <c r="J24" s="1"/>
      <c r="K24" s="1"/>
      <c r="L24" s="1"/>
      <c r="M24" s="1"/>
    </row>
    <row r="25" spans="1:13" x14ac:dyDescent="0.25">
      <c r="A25" s="7"/>
      <c r="B25" s="6"/>
      <c r="C25" s="6"/>
      <c r="D25" s="6"/>
      <c r="E25" s="6"/>
      <c r="F25" s="6"/>
      <c r="G25" s="5"/>
      <c r="H25" s="1"/>
      <c r="I25" s="1"/>
      <c r="J25" s="1"/>
      <c r="K25" s="1"/>
      <c r="L25" s="1"/>
      <c r="M25" s="1"/>
    </row>
    <row r="26" spans="1:13" x14ac:dyDescent="0.25">
      <c r="A26" s="7"/>
      <c r="B26" s="6"/>
      <c r="C26" s="6"/>
      <c r="D26" s="6"/>
      <c r="E26" s="6"/>
      <c r="F26" s="6"/>
      <c r="G26" s="5"/>
      <c r="H26" s="1"/>
      <c r="I26" s="1"/>
      <c r="J26" s="1"/>
      <c r="K26" s="1"/>
      <c r="L26" s="1"/>
      <c r="M26" s="1"/>
    </row>
    <row r="27" spans="1:13" x14ac:dyDescent="0.25">
      <c r="A27" s="7"/>
      <c r="B27" s="6"/>
      <c r="C27" s="6"/>
      <c r="D27" s="6"/>
      <c r="E27" s="6"/>
      <c r="F27" s="6"/>
      <c r="G27" s="5"/>
      <c r="H27" s="1"/>
      <c r="I27" s="1"/>
      <c r="J27" s="1"/>
      <c r="K27" s="1"/>
      <c r="L27" s="1"/>
      <c r="M27" s="1"/>
    </row>
    <row r="28" spans="1:13" x14ac:dyDescent="0.25">
      <c r="A28" s="7"/>
      <c r="B28" s="6"/>
      <c r="C28" s="6"/>
      <c r="D28" s="6"/>
      <c r="E28" s="6"/>
      <c r="F28" s="6"/>
      <c r="G28" s="5"/>
      <c r="H28" s="1"/>
      <c r="I28" s="1"/>
      <c r="J28" s="1"/>
      <c r="K28" s="1"/>
      <c r="L28" s="1"/>
      <c r="M28" s="1"/>
    </row>
    <row r="29" spans="1:13" x14ac:dyDescent="0.25">
      <c r="A29" s="7"/>
      <c r="B29" s="6"/>
      <c r="C29" s="6"/>
      <c r="D29" s="6"/>
      <c r="E29" s="6"/>
      <c r="F29" s="6"/>
      <c r="G29" s="5"/>
      <c r="H29" s="1"/>
      <c r="I29" s="1"/>
      <c r="J29" s="1"/>
      <c r="K29" s="1"/>
      <c r="L29" s="1"/>
      <c r="M29" s="1"/>
    </row>
    <row r="30" spans="1:13" x14ac:dyDescent="0.25">
      <c r="A30" s="7"/>
      <c r="B30" s="6"/>
      <c r="C30" s="6"/>
      <c r="D30" s="6"/>
      <c r="E30" s="6"/>
      <c r="F30" s="6"/>
      <c r="G30" s="5"/>
      <c r="H30" s="1"/>
      <c r="I30" s="1"/>
      <c r="J30" s="1"/>
      <c r="K30" s="1"/>
      <c r="L30" s="1"/>
      <c r="M30" s="1"/>
    </row>
    <row r="31" spans="1:13" x14ac:dyDescent="0.25">
      <c r="A31" s="7"/>
      <c r="B31" s="6"/>
      <c r="C31" s="6"/>
      <c r="D31" s="6"/>
      <c r="E31" s="6"/>
      <c r="F31" s="6"/>
      <c r="G31" s="5"/>
      <c r="H31" s="1"/>
      <c r="I31" s="1"/>
      <c r="J31" s="1"/>
      <c r="K31" s="1"/>
      <c r="L31" s="1"/>
      <c r="M31" s="1"/>
    </row>
    <row r="32" spans="1:13" x14ac:dyDescent="0.25">
      <c r="A32" s="7"/>
      <c r="B32" s="6"/>
      <c r="C32" s="6"/>
      <c r="D32" s="6"/>
      <c r="E32" s="6"/>
      <c r="F32" s="6"/>
      <c r="G32" s="5"/>
      <c r="H32" s="1"/>
      <c r="I32" s="1"/>
      <c r="J32" s="1"/>
      <c r="K32" s="1"/>
      <c r="L32" s="1"/>
      <c r="M32" s="1"/>
    </row>
    <row r="33" spans="1:13" x14ac:dyDescent="0.25">
      <c r="A33" s="7"/>
      <c r="B33" s="6"/>
      <c r="C33" s="6"/>
      <c r="D33" s="6"/>
      <c r="E33" s="6"/>
      <c r="F33" s="6"/>
      <c r="G33" s="5"/>
      <c r="H33" s="1"/>
      <c r="I33" s="1"/>
      <c r="J33" s="1"/>
      <c r="K33" s="1"/>
      <c r="L33" s="1"/>
      <c r="M33" s="1"/>
    </row>
    <row r="34" spans="1:13" x14ac:dyDescent="0.25">
      <c r="A34" s="7"/>
      <c r="B34" s="6"/>
      <c r="C34" s="6"/>
      <c r="D34" s="6"/>
      <c r="E34" s="6"/>
      <c r="F34" s="6"/>
      <c r="G34" s="5"/>
      <c r="H34" s="1"/>
      <c r="I34" s="1"/>
      <c r="J34" s="1"/>
      <c r="K34" s="1"/>
      <c r="L34" s="1"/>
      <c r="M34" s="1"/>
    </row>
    <row r="35" spans="1:13" x14ac:dyDescent="0.25">
      <c r="A35" s="7"/>
      <c r="B35" s="6"/>
      <c r="C35" s="6"/>
      <c r="D35" s="6"/>
      <c r="E35" s="6"/>
      <c r="F35" s="6"/>
      <c r="G35" s="5"/>
      <c r="H35" s="1"/>
      <c r="I35" s="1"/>
      <c r="J35" s="1"/>
      <c r="K35" s="1"/>
      <c r="L35" s="1"/>
      <c r="M35" s="1"/>
    </row>
    <row r="36" spans="1:13" ht="37.5" customHeight="1" x14ac:dyDescent="0.25">
      <c r="A36" s="48" t="s">
        <v>0</v>
      </c>
      <c r="B36" s="49"/>
      <c r="C36" s="49"/>
      <c r="D36" s="49"/>
      <c r="E36" s="49"/>
      <c r="F36" s="49"/>
      <c r="G36" s="50"/>
      <c r="H36" s="1"/>
      <c r="I36" s="1"/>
      <c r="J36" s="1"/>
      <c r="K36" s="1"/>
      <c r="L36" s="1"/>
      <c r="M36" s="1"/>
    </row>
    <row r="37" spans="1:13" x14ac:dyDescent="0.25">
      <c r="A37" s="7"/>
      <c r="B37" s="6"/>
      <c r="C37" s="6"/>
      <c r="D37" s="6"/>
      <c r="E37" s="6"/>
      <c r="F37" s="6"/>
      <c r="G37" s="5"/>
      <c r="H37" s="1"/>
      <c r="I37" s="1"/>
      <c r="J37" s="1"/>
      <c r="K37" s="1"/>
      <c r="L37" s="1"/>
      <c r="M37" s="1"/>
    </row>
    <row r="38" spans="1:13" x14ac:dyDescent="0.25">
      <c r="A38" s="7"/>
      <c r="B38" s="6"/>
      <c r="C38" s="6"/>
      <c r="D38" s="6"/>
      <c r="E38" s="6"/>
      <c r="F38" s="6"/>
      <c r="G38" s="5"/>
      <c r="H38" s="1"/>
      <c r="I38" s="1"/>
      <c r="J38" s="1"/>
      <c r="K38" s="1"/>
      <c r="L38" s="1"/>
      <c r="M38" s="1"/>
    </row>
    <row r="39" spans="1:13" x14ac:dyDescent="0.25">
      <c r="A39" s="7"/>
      <c r="B39" s="6"/>
      <c r="C39" s="6"/>
      <c r="D39" s="6"/>
      <c r="E39" s="6"/>
      <c r="F39" s="6"/>
      <c r="G39" s="5"/>
      <c r="H39" s="1"/>
      <c r="I39" s="1"/>
      <c r="J39" s="1"/>
      <c r="K39" s="1"/>
      <c r="L39" s="1"/>
      <c r="M39" s="1"/>
    </row>
    <row r="40" spans="1:13" x14ac:dyDescent="0.25">
      <c r="A40" s="7"/>
      <c r="B40" s="6"/>
      <c r="C40" s="6"/>
      <c r="D40" s="6"/>
      <c r="E40" s="6"/>
      <c r="F40" s="6"/>
      <c r="G40" s="5"/>
      <c r="H40" s="1"/>
      <c r="I40" s="1"/>
      <c r="J40" s="1"/>
      <c r="K40" s="1"/>
      <c r="L40" s="1"/>
      <c r="M40" s="1"/>
    </row>
    <row r="41" spans="1:13" ht="15.75" thickBot="1" x14ac:dyDescent="0.3">
      <c r="A41" s="4"/>
      <c r="B41" s="3"/>
      <c r="C41" s="3"/>
      <c r="D41" s="3"/>
      <c r="E41" s="3"/>
      <c r="F41" s="3"/>
      <c r="G41" s="2"/>
      <c r="H41" s="1"/>
      <c r="I41" s="1"/>
      <c r="J41" s="1"/>
      <c r="K41" s="1"/>
      <c r="L41" s="1"/>
      <c r="M41" s="1"/>
    </row>
    <row r="42" spans="1:13" ht="15.75" thickTop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</sheetData>
  <sheetProtection sheet="1" objects="1" scenarios="1" selectLockedCells="1"/>
  <mergeCells count="2">
    <mergeCell ref="B6:F6"/>
    <mergeCell ref="A36:G36"/>
  </mergeCells>
  <pageMargins left="0.7" right="0.7" top="0.78740157499999996" bottom="0.78740157499999996" header="0.3" footer="0.48958333333333331"/>
  <pageSetup paperSize="9" orientation="portrait" r:id="rId1"/>
  <headerFooter>
    <oddHeader>&amp;L&amp;G&amp;RJank GmbH
A-5225 Jeging, Schweiber 9
Tel.: +43 77446243 Fax-9
e-mail: office@jank.net</oddHeader>
    <oddFooter>&amp;CCopyright Jank GmbH (2013)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Bedienungsanleitung</vt:lpstr>
      <vt:lpstr>Überfallswehr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Siegi Jank</cp:lastModifiedBy>
  <cp:lastPrinted>2011-07-20T12:15:49Z</cp:lastPrinted>
  <dcterms:created xsi:type="dcterms:W3CDTF">2011-07-13T08:47:27Z</dcterms:created>
  <dcterms:modified xsi:type="dcterms:W3CDTF">2014-02-12T15:46:44Z</dcterms:modified>
</cp:coreProperties>
</file>